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fa\Downloads\"/>
    </mc:Choice>
  </mc:AlternateContent>
  <bookViews>
    <workbookView xWindow="0" yWindow="0" windowWidth="24000" windowHeight="973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G1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7" i="2"/>
  <c r="G15" i="2" l="1"/>
  <c r="G14" i="2"/>
  <c r="G8" i="2" l="1"/>
  <c r="G9" i="2"/>
  <c r="G10" i="2"/>
  <c r="G11" i="2"/>
  <c r="G12" i="2"/>
  <c r="G13" i="2"/>
  <c r="G17" i="2"/>
  <c r="G18" i="2"/>
  <c r="G19" i="2"/>
  <c r="G20" i="2"/>
  <c r="G21" i="2"/>
  <c r="G22" i="2"/>
  <c r="G7" i="2"/>
  <c r="A7" i="2" l="1"/>
</calcChain>
</file>

<file path=xl/sharedStrings.xml><?xml version="1.0" encoding="utf-8"?>
<sst xmlns="http://schemas.openxmlformats.org/spreadsheetml/2006/main" count="12" uniqueCount="12">
  <si>
    <t>№ п/п</t>
  </si>
  <si>
    <t>№ уч</t>
  </si>
  <si>
    <t>Месяц:</t>
  </si>
  <si>
    <t>Цена 1 кВТ</t>
  </si>
  <si>
    <t>итого за мес.</t>
  </si>
  <si>
    <t>Оплачено</t>
  </si>
  <si>
    <t>Итого долг/переплата</t>
  </si>
  <si>
    <t>Начало показаний</t>
  </si>
  <si>
    <t>Конец месяца</t>
  </si>
  <si>
    <t>Разница</t>
  </si>
  <si>
    <t xml:space="preserve"> Потребление электроэнергии</t>
  </si>
  <si>
    <t>Показание приборов учета электроэнергии на 03.12.2013 ДНП "Старое Село"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</si>
</sst>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sqref="A1:N3"/>
    </sheetView>
  </sheetViews>
  <sheetFormatPr defaultRowHeight="15" x14ac:dyDescent="0.25"/>
  <cols>
    <col min="1" max="1" width="34.85546875" bestFit="1" customWidth="1"/>
  </cols>
  <sheetData>
    <row r="1" spans="1:14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</sheetData>
  <mergeCells count="1">
    <mergeCell ref="A1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H26" sqref="H26"/>
    </sheetView>
  </sheetViews>
  <sheetFormatPr defaultRowHeight="15" x14ac:dyDescent="0.25"/>
  <cols>
    <col min="3" max="3" width="10.7109375" customWidth="1"/>
    <col min="5" max="5" width="9.85546875" bestFit="1" customWidth="1"/>
    <col min="7" max="7" width="11.85546875" customWidth="1"/>
    <col min="8" max="9" width="9.85546875" customWidth="1"/>
    <col min="10" max="10" width="10.85546875" customWidth="1"/>
    <col min="11" max="11" width="9.85546875" customWidth="1"/>
    <col min="14" max="14" width="10.85546875" customWidth="1"/>
  </cols>
  <sheetData>
    <row r="1" spans="1:9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9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4">
        <v>8</v>
      </c>
      <c r="I4" s="4">
        <v>9</v>
      </c>
    </row>
    <row r="5" spans="1:9" ht="15" customHeight="1" x14ac:dyDescent="0.25">
      <c r="A5" s="17" t="s">
        <v>0</v>
      </c>
      <c r="B5" s="17" t="s">
        <v>1</v>
      </c>
      <c r="C5" s="17" t="s">
        <v>10</v>
      </c>
      <c r="D5" s="17"/>
      <c r="E5" s="17"/>
      <c r="F5" s="17"/>
      <c r="G5" s="17"/>
      <c r="H5" s="18" t="s">
        <v>5</v>
      </c>
      <c r="I5" s="18" t="s">
        <v>6</v>
      </c>
    </row>
    <row r="6" spans="1:9" ht="45" customHeight="1" x14ac:dyDescent="0.25">
      <c r="A6" s="17"/>
      <c r="B6" s="17"/>
      <c r="C6" s="2" t="s">
        <v>7</v>
      </c>
      <c r="D6" s="2" t="s">
        <v>8</v>
      </c>
      <c r="E6" s="1" t="s">
        <v>9</v>
      </c>
      <c r="F6" s="2" t="s">
        <v>3</v>
      </c>
      <c r="G6" s="2" t="s">
        <v>4</v>
      </c>
      <c r="H6" s="18"/>
      <c r="I6" s="18"/>
    </row>
    <row r="7" spans="1:9" x14ac:dyDescent="0.25">
      <c r="A7" s="14">
        <f>1</f>
        <v>1</v>
      </c>
      <c r="B7" s="6">
        <v>89</v>
      </c>
      <c r="C7" s="1">
        <v>0</v>
      </c>
      <c r="D7" s="1">
        <v>290.55</v>
      </c>
      <c r="E7" s="7">
        <f>D7-C7</f>
        <v>290.55</v>
      </c>
      <c r="F7" s="7">
        <v>4.01</v>
      </c>
      <c r="G7" s="7">
        <f>E7*F7</f>
        <v>1165.1054999999999</v>
      </c>
      <c r="H7" s="1"/>
      <c r="I7" s="1"/>
    </row>
    <row r="8" spans="1:9" x14ac:dyDescent="0.25">
      <c r="A8" s="14">
        <v>2</v>
      </c>
      <c r="B8" s="6">
        <v>85</v>
      </c>
      <c r="C8" s="1">
        <v>0</v>
      </c>
      <c r="D8" s="1">
        <v>13.01</v>
      </c>
      <c r="E8" s="7">
        <f t="shared" ref="E8:E22" si="0">D8-C8</f>
        <v>13.01</v>
      </c>
      <c r="F8" s="7">
        <v>4.01</v>
      </c>
      <c r="G8" s="7">
        <f t="shared" ref="G8:G22" si="1">E8*F8</f>
        <v>52.170099999999998</v>
      </c>
      <c r="H8" s="1"/>
      <c r="I8" s="1"/>
    </row>
    <row r="9" spans="1:9" x14ac:dyDescent="0.25">
      <c r="A9" s="14">
        <v>3</v>
      </c>
      <c r="B9" s="6">
        <v>172</v>
      </c>
      <c r="C9" s="1">
        <v>0</v>
      </c>
      <c r="D9" s="1">
        <v>74.239999999999995</v>
      </c>
      <c r="E9" s="7">
        <f t="shared" si="0"/>
        <v>74.239999999999995</v>
      </c>
      <c r="F9" s="7">
        <v>4.01</v>
      </c>
      <c r="G9" s="7">
        <f t="shared" si="1"/>
        <v>297.70239999999995</v>
      </c>
      <c r="H9" s="1"/>
      <c r="I9" s="1"/>
    </row>
    <row r="10" spans="1:9" x14ac:dyDescent="0.25">
      <c r="A10" s="14">
        <v>4</v>
      </c>
      <c r="B10" s="6">
        <v>138</v>
      </c>
      <c r="C10" s="1">
        <v>0</v>
      </c>
      <c r="D10" s="1">
        <v>37.5</v>
      </c>
      <c r="E10" s="7">
        <f t="shared" si="0"/>
        <v>37.5</v>
      </c>
      <c r="F10" s="7">
        <v>4.01</v>
      </c>
      <c r="G10" s="7">
        <f t="shared" si="1"/>
        <v>150.375</v>
      </c>
      <c r="H10" s="1"/>
      <c r="I10" s="1"/>
    </row>
    <row r="11" spans="1:9" x14ac:dyDescent="0.25">
      <c r="A11" s="14">
        <v>5</v>
      </c>
      <c r="B11" s="8">
        <v>116</v>
      </c>
      <c r="C11" s="1">
        <v>0</v>
      </c>
      <c r="D11" s="1">
        <v>2569.5100000000002</v>
      </c>
      <c r="E11" s="7">
        <f t="shared" si="0"/>
        <v>2569.5100000000002</v>
      </c>
      <c r="F11" s="7">
        <v>4.01</v>
      </c>
      <c r="G11" s="7">
        <f t="shared" si="1"/>
        <v>10303.7351</v>
      </c>
      <c r="H11" s="1"/>
      <c r="I11" s="1"/>
    </row>
    <row r="12" spans="1:9" x14ac:dyDescent="0.25">
      <c r="A12" s="14">
        <v>6</v>
      </c>
      <c r="B12" s="9">
        <v>57</v>
      </c>
      <c r="C12" s="1">
        <v>0</v>
      </c>
      <c r="D12" s="1">
        <v>4.1500000000000004</v>
      </c>
      <c r="E12" s="7">
        <f t="shared" si="0"/>
        <v>4.1500000000000004</v>
      </c>
      <c r="F12" s="7">
        <v>4.01</v>
      </c>
      <c r="G12" s="7">
        <f t="shared" si="1"/>
        <v>16.641500000000001</v>
      </c>
      <c r="H12" s="1"/>
      <c r="I12" s="1"/>
    </row>
    <row r="13" spans="1:9" x14ac:dyDescent="0.25">
      <c r="A13" s="14">
        <v>7</v>
      </c>
      <c r="B13" s="9">
        <v>25</v>
      </c>
      <c r="C13" s="1">
        <v>0</v>
      </c>
      <c r="D13" s="1">
        <v>290.72000000000003</v>
      </c>
      <c r="E13" s="7">
        <f t="shared" si="0"/>
        <v>290.72000000000003</v>
      </c>
      <c r="F13" s="7">
        <v>4.01</v>
      </c>
      <c r="G13" s="7">
        <f t="shared" si="1"/>
        <v>1165.7872</v>
      </c>
      <c r="H13" s="1"/>
      <c r="I13" s="1"/>
    </row>
    <row r="14" spans="1:9" x14ac:dyDescent="0.25">
      <c r="A14" s="14">
        <v>8</v>
      </c>
      <c r="B14" s="9">
        <v>70</v>
      </c>
      <c r="C14" s="1">
        <v>0</v>
      </c>
      <c r="D14" s="7">
        <v>197.21</v>
      </c>
      <c r="E14" s="7">
        <f t="shared" si="0"/>
        <v>197.21</v>
      </c>
      <c r="F14" s="7">
        <v>4.01</v>
      </c>
      <c r="G14" s="7">
        <f t="shared" si="1"/>
        <v>790.81209999999999</v>
      </c>
      <c r="H14" s="1"/>
      <c r="I14" s="1"/>
    </row>
    <row r="15" spans="1:9" x14ac:dyDescent="0.25">
      <c r="A15" s="14">
        <v>9</v>
      </c>
      <c r="B15" s="9">
        <v>69</v>
      </c>
      <c r="C15" s="1">
        <v>0</v>
      </c>
      <c r="D15" s="1">
        <v>1365.9</v>
      </c>
      <c r="E15" s="7">
        <f t="shared" si="0"/>
        <v>1365.9</v>
      </c>
      <c r="F15" s="7">
        <v>4.01</v>
      </c>
      <c r="G15" s="7">
        <f t="shared" si="1"/>
        <v>5477.259</v>
      </c>
      <c r="H15" s="1"/>
      <c r="I15" s="1"/>
    </row>
    <row r="16" spans="1:9" x14ac:dyDescent="0.25">
      <c r="A16" s="14">
        <v>10</v>
      </c>
      <c r="B16" s="9">
        <v>1</v>
      </c>
      <c r="C16" s="1">
        <v>0</v>
      </c>
      <c r="D16" s="1">
        <v>8.66</v>
      </c>
      <c r="E16" s="7">
        <f t="shared" si="0"/>
        <v>8.66</v>
      </c>
      <c r="F16" s="7">
        <v>4.01</v>
      </c>
      <c r="G16" s="7">
        <f t="shared" si="1"/>
        <v>34.726599999999998</v>
      </c>
      <c r="H16" s="1"/>
      <c r="I16" s="1"/>
    </row>
    <row r="17" spans="1:9" x14ac:dyDescent="0.25">
      <c r="A17" s="14">
        <v>11</v>
      </c>
      <c r="B17" s="9">
        <v>13</v>
      </c>
      <c r="C17" s="1">
        <v>0</v>
      </c>
      <c r="D17" s="1">
        <v>3.82</v>
      </c>
      <c r="E17" s="7">
        <f t="shared" si="0"/>
        <v>3.82</v>
      </c>
      <c r="F17" s="7">
        <v>4.01</v>
      </c>
      <c r="G17" s="7">
        <f t="shared" si="1"/>
        <v>15.318199999999999</v>
      </c>
      <c r="H17" s="1"/>
      <c r="I17" s="1"/>
    </row>
    <row r="18" spans="1:9" x14ac:dyDescent="0.25">
      <c r="A18" s="14">
        <v>12</v>
      </c>
      <c r="B18" s="9">
        <v>12</v>
      </c>
      <c r="C18" s="1">
        <v>0</v>
      </c>
      <c r="D18" s="1">
        <v>175.83</v>
      </c>
      <c r="E18" s="7">
        <f t="shared" si="0"/>
        <v>175.83</v>
      </c>
      <c r="F18" s="7">
        <v>4.01</v>
      </c>
      <c r="G18" s="7">
        <f t="shared" si="1"/>
        <v>705.07830000000001</v>
      </c>
      <c r="H18" s="1"/>
      <c r="I18" s="1"/>
    </row>
    <row r="19" spans="1:9" x14ac:dyDescent="0.25">
      <c r="A19" s="14">
        <v>13</v>
      </c>
      <c r="B19" s="9">
        <v>4</v>
      </c>
      <c r="C19" s="1">
        <v>0</v>
      </c>
      <c r="D19" s="1">
        <v>8.76</v>
      </c>
      <c r="E19" s="7">
        <f t="shared" si="0"/>
        <v>8.76</v>
      </c>
      <c r="F19" s="7">
        <v>4.01</v>
      </c>
      <c r="G19" s="7">
        <f t="shared" si="1"/>
        <v>35.127599999999994</v>
      </c>
      <c r="H19" s="1"/>
      <c r="I19" s="1"/>
    </row>
    <row r="20" spans="1:9" x14ac:dyDescent="0.25">
      <c r="A20" s="14">
        <v>14</v>
      </c>
      <c r="B20" s="9">
        <v>79</v>
      </c>
      <c r="C20" s="1">
        <v>0</v>
      </c>
      <c r="D20" s="1">
        <v>109.84</v>
      </c>
      <c r="E20" s="7">
        <f t="shared" si="0"/>
        <v>109.84</v>
      </c>
      <c r="F20" s="7">
        <v>4.01</v>
      </c>
      <c r="G20" s="7">
        <f t="shared" si="1"/>
        <v>440.45839999999998</v>
      </c>
      <c r="H20" s="1"/>
      <c r="I20" s="1"/>
    </row>
    <row r="21" spans="1:9" x14ac:dyDescent="0.25">
      <c r="A21" s="14">
        <v>15</v>
      </c>
      <c r="B21" s="9">
        <v>76</v>
      </c>
      <c r="C21" s="1">
        <v>0</v>
      </c>
      <c r="D21" s="1">
        <v>9.43</v>
      </c>
      <c r="E21" s="7">
        <f t="shared" si="0"/>
        <v>9.43</v>
      </c>
      <c r="F21" s="7">
        <v>4.01</v>
      </c>
      <c r="G21" s="7">
        <f t="shared" si="1"/>
        <v>37.814299999999996</v>
      </c>
      <c r="H21" s="1"/>
      <c r="I21" s="1"/>
    </row>
    <row r="22" spans="1:9" x14ac:dyDescent="0.25">
      <c r="A22" s="14">
        <v>16</v>
      </c>
      <c r="B22" s="9">
        <v>71</v>
      </c>
      <c r="C22" s="1">
        <v>0</v>
      </c>
      <c r="D22" s="1">
        <v>438.01</v>
      </c>
      <c r="E22" s="7">
        <f t="shared" si="0"/>
        <v>438.01</v>
      </c>
      <c r="F22" s="7">
        <v>4.01</v>
      </c>
      <c r="G22" s="7">
        <f t="shared" si="1"/>
        <v>1756.4200999999998</v>
      </c>
      <c r="H22" s="1"/>
      <c r="I22" s="1"/>
    </row>
    <row r="23" spans="1:9" x14ac:dyDescent="0.25">
      <c r="G23" s="19">
        <f>SUM(G7:G22)</f>
        <v>22444.5314</v>
      </c>
    </row>
    <row r="76" spans="1:9" x14ac:dyDescent="0.25">
      <c r="A76" s="15"/>
      <c r="B76" s="10"/>
      <c r="C76" s="10"/>
      <c r="D76" s="10"/>
      <c r="E76" s="10"/>
    </row>
    <row r="77" spans="1:9" x14ac:dyDescent="0.25">
      <c r="A77" s="15"/>
      <c r="B77" s="10"/>
      <c r="C77" s="10"/>
      <c r="D77" s="10"/>
      <c r="E77" s="10"/>
    </row>
    <row r="78" spans="1:9" x14ac:dyDescent="0.25">
      <c r="A78" s="15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15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0"/>
      <c r="B80" s="12"/>
      <c r="C80" s="13"/>
      <c r="D80" s="13"/>
      <c r="E80" s="11"/>
      <c r="F80" s="10"/>
      <c r="G80" s="10"/>
      <c r="H80" s="10"/>
      <c r="I80" s="10"/>
    </row>
    <row r="81" spans="1:9" x14ac:dyDescent="0.25">
      <c r="A81" s="10"/>
      <c r="B81" s="11"/>
      <c r="C81" s="11"/>
      <c r="D81" s="11"/>
      <c r="E81" s="11"/>
      <c r="F81" s="10"/>
      <c r="G81" s="10"/>
      <c r="H81" s="10"/>
      <c r="I81" s="10"/>
    </row>
    <row r="82" spans="1:9" x14ac:dyDescent="0.25">
      <c r="B82" s="5"/>
      <c r="C82" s="5"/>
      <c r="D82" s="5"/>
      <c r="E82" s="5"/>
    </row>
    <row r="83" spans="1:9" x14ac:dyDescent="0.25">
      <c r="B83" s="5"/>
      <c r="C83" s="5"/>
      <c r="D83" s="5"/>
      <c r="E83" s="5"/>
    </row>
    <row r="84" spans="1:9" x14ac:dyDescent="0.25">
      <c r="B84" s="5"/>
      <c r="C84" s="5"/>
      <c r="D84" s="5"/>
      <c r="E84" s="5"/>
    </row>
    <row r="85" spans="1:9" x14ac:dyDescent="0.25">
      <c r="B85" s="5"/>
      <c r="C85" s="5"/>
      <c r="D85" s="5"/>
      <c r="E85" s="5"/>
    </row>
    <row r="86" spans="1:9" x14ac:dyDescent="0.25">
      <c r="B86" s="5"/>
      <c r="C86" s="5"/>
      <c r="D86" s="5"/>
      <c r="E86" s="5"/>
    </row>
    <row r="87" spans="1:9" x14ac:dyDescent="0.25">
      <c r="B87" s="5"/>
      <c r="C87" s="5"/>
      <c r="D87" s="5"/>
      <c r="E87" s="5"/>
    </row>
    <row r="88" spans="1:9" x14ac:dyDescent="0.25">
      <c r="B88" s="5"/>
      <c r="C88" s="5"/>
      <c r="D88" s="5"/>
      <c r="E88" s="5"/>
    </row>
    <row r="89" spans="1:9" x14ac:dyDescent="0.25">
      <c r="B89" s="5"/>
      <c r="C89" s="5"/>
      <c r="D89" s="5"/>
      <c r="E89" s="5"/>
    </row>
    <row r="90" spans="1:9" x14ac:dyDescent="0.25">
      <c r="B90" s="5"/>
      <c r="C90" s="5"/>
      <c r="D90" s="5"/>
      <c r="E90" s="5"/>
    </row>
    <row r="91" spans="1:9" x14ac:dyDescent="0.25">
      <c r="B91" s="5"/>
      <c r="C91" s="5"/>
      <c r="D91" s="5"/>
      <c r="E91" s="5"/>
    </row>
    <row r="92" spans="1:9" x14ac:dyDescent="0.25">
      <c r="B92" s="5"/>
      <c r="C92" s="5"/>
      <c r="D92" s="5"/>
      <c r="E92" s="5"/>
    </row>
    <row r="93" spans="1:9" x14ac:dyDescent="0.25">
      <c r="B93" s="5"/>
      <c r="C93" s="5"/>
      <c r="D93" s="5"/>
      <c r="E93" s="5"/>
    </row>
    <row r="94" spans="1:9" x14ac:dyDescent="0.25">
      <c r="B94" s="5"/>
      <c r="C94" s="5"/>
      <c r="D94" s="5"/>
      <c r="E94" s="5"/>
    </row>
    <row r="95" spans="1:9" x14ac:dyDescent="0.25">
      <c r="B95" s="5"/>
      <c r="C95" s="5"/>
      <c r="D95" s="5"/>
      <c r="E95" s="5"/>
    </row>
  </sheetData>
  <mergeCells count="7">
    <mergeCell ref="A1:I2"/>
    <mergeCell ref="A3:I3"/>
    <mergeCell ref="C5:G5"/>
    <mergeCell ref="A5:A6"/>
    <mergeCell ref="B5:B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Slava-PC</dc:creator>
  <cp:lastModifiedBy>Fafa</cp:lastModifiedBy>
  <cp:lastPrinted>2013-10-30T15:58:59Z</cp:lastPrinted>
  <dcterms:created xsi:type="dcterms:W3CDTF">2013-10-14T12:03:25Z</dcterms:created>
  <dcterms:modified xsi:type="dcterms:W3CDTF">2013-12-09T15:44:25Z</dcterms:modified>
</cp:coreProperties>
</file>